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" yWindow="120" windowWidth="9690" windowHeight="6285" tabRatio="846" activeTab="0"/>
  </bookViews>
  <sheets>
    <sheet name="ПЛАН _ден" sheetId="1" r:id="rId1"/>
    <sheet name="Таблиця" sheetId="2" r:id="rId2"/>
    <sheet name="Лист2" sheetId="3" r:id="rId3"/>
  </sheets>
  <definedNames>
    <definedName name="_xlnm.Print_Area" localSheetId="0">'ПЛАН _ден'!$A$1:$BA$32</definedName>
    <definedName name="_xlnm.Print_Area" localSheetId="1">'Таблиця'!$A$1:$H$14</definedName>
  </definedNames>
  <calcPr fullCalcOnLoad="1"/>
</workbook>
</file>

<file path=xl/comments2.xml><?xml version="1.0" encoding="utf-8"?>
<comments xmlns="http://schemas.openxmlformats.org/spreadsheetml/2006/main">
  <authors>
    <author>budnichenkotp</author>
  </authors>
  <commentList>
    <comment ref="B7" authorId="0">
      <text>
        <r>
          <rPr>
            <b/>
            <sz val="8"/>
            <rFont val="Tahoma"/>
            <family val="2"/>
          </rPr>
          <t>budnichenkotp: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<sst xmlns="http://schemas.openxmlformats.org/spreadsheetml/2006/main" count="80" uniqueCount="61">
  <si>
    <t>1.1</t>
  </si>
  <si>
    <t>1.2</t>
  </si>
  <si>
    <t>НАВЧАЛЬНИЙ ПЛАН</t>
  </si>
  <si>
    <t>№ п/п</t>
  </si>
  <si>
    <t>Стажування в місцевому  адміністративному суді</t>
  </si>
  <si>
    <t xml:space="preserve">Стажування в місцевому загальному суді  та навчальні візити                                     </t>
  </si>
  <si>
    <t xml:space="preserve">Стажування в місцевому загальному суді  та навчальні візити </t>
  </si>
  <si>
    <t>Назва блоку</t>
  </si>
  <si>
    <t>ЦИВІЛЬНЕ СУДОЧИНСТВО</t>
  </si>
  <si>
    <t xml:space="preserve">АДМІНІСТРАТИВНЕ СУДОЧИНСТВО </t>
  </si>
  <si>
    <t xml:space="preserve">ГОСПОДАРСЬКЕ СУДОЧИНСТВО </t>
  </si>
  <si>
    <t>№</t>
  </si>
  <si>
    <t>СПЕЦІАЛЬНОЇ ПІДГОТОВКИ КАНДИДАТІВ НА ПОСАДУ СУДДІ</t>
  </si>
  <si>
    <t>Кіль-кість  днів</t>
  </si>
  <si>
    <t>5.1</t>
  </si>
  <si>
    <t>5.2</t>
  </si>
  <si>
    <t>5.3</t>
  </si>
  <si>
    <t xml:space="preserve">БЛОК №2 </t>
  </si>
  <si>
    <t xml:space="preserve">БЛОК № 5 </t>
  </si>
  <si>
    <t xml:space="preserve">СПЕЦІАЛЬНА ПІДГОТОВКА КАНДИДАТІВ НА ПОСАДУ СУДДІ </t>
  </si>
  <si>
    <t xml:space="preserve">Теоретично-практична  підготовка </t>
  </si>
  <si>
    <t>ПРОЕКТ</t>
  </si>
  <si>
    <t>1.</t>
  </si>
  <si>
    <t xml:space="preserve">Тестування </t>
  </si>
  <si>
    <t xml:space="preserve">Стажування в місцевому господарському суді  </t>
  </si>
  <si>
    <t xml:space="preserve">БЛОК № 6 </t>
  </si>
  <si>
    <t xml:space="preserve">БЛОК № 4  </t>
  </si>
  <si>
    <t xml:space="preserve">БЛОК № 1 </t>
  </si>
  <si>
    <t xml:space="preserve">БЛОК № 3 </t>
  </si>
  <si>
    <t>2.1</t>
  </si>
  <si>
    <t>2.2</t>
  </si>
  <si>
    <t>2.3</t>
  </si>
  <si>
    <t>3.1</t>
  </si>
  <si>
    <t>3.2</t>
  </si>
  <si>
    <t>3.3</t>
  </si>
  <si>
    <t>4.1.</t>
  </si>
  <si>
    <t>4.2</t>
  </si>
  <si>
    <t>4.3</t>
  </si>
  <si>
    <t>6.1</t>
  </si>
  <si>
    <t xml:space="preserve">ЦИВІЛЬНЕ СУДОЧИНСТВО </t>
  </si>
  <si>
    <t>СУДДІВСЬКІ КОМПЕТЕНЦІЇ</t>
  </si>
  <si>
    <t>РОЗПОДІЛ  ДНІВ  ТЕОРЕТИЧНО- ПРАКТИЧНОЇ ПІДГОТОВКИ, СТАЖУВАННЯ ТА КОНТРОЛЬНИХ ЗАХОДІВ У ТИЖНЯХ</t>
  </si>
  <si>
    <t xml:space="preserve">Стажування </t>
  </si>
  <si>
    <t>днів</t>
  </si>
  <si>
    <t xml:space="preserve">Контрольні заходи </t>
  </si>
  <si>
    <t>у місцевих судах</t>
  </si>
  <si>
    <t xml:space="preserve">навчальні візити        </t>
  </si>
  <si>
    <t xml:space="preserve">БЛОКИ ТА ВИДИ ПІДГОТОВКИ </t>
  </si>
  <si>
    <t xml:space="preserve">Тестування та практичне завдання </t>
  </si>
  <si>
    <t>Розподіл часу на блоки та види підготовки</t>
  </si>
  <si>
    <t xml:space="preserve">Усьго </t>
  </si>
  <si>
    <r>
      <rPr>
        <b/>
        <sz val="12"/>
        <rFont val="Arial Cyr"/>
        <family val="0"/>
      </rPr>
      <t>Примітка:</t>
    </r>
    <r>
      <rPr>
        <sz val="12"/>
        <rFont val="Arial Cyr"/>
        <family val="0"/>
      </rPr>
      <t xml:space="preserve"> дні - робочі, без святкових і вихідних днів.  Робочих днів у 2016 році - 249 днів, святкових  - 12 днів.</t>
    </r>
  </si>
  <si>
    <t>ОСНОВИ ОРГАНІЗАЦІЇ  СУДУ ТА ДІЯЛЬНОСТІ СУДДІ</t>
  </si>
  <si>
    <t>КРИМІНАЛЬНЕ СУДОЧИНСТВО ТА  СУДОЧИНСТВО ПРО АДМІНІСТРАТИВНІ ПРАВОПОРУШЕННЯ</t>
  </si>
  <si>
    <t>календарних днів</t>
  </si>
  <si>
    <t>Самостійна підготовка</t>
  </si>
  <si>
    <t>Канікули</t>
  </si>
  <si>
    <t>адвокатські об’єднання (4 дні),                                    органи  виконання рішень судів  (4 дні)</t>
  </si>
  <si>
    <t>прокуратура (5 днів),                    органи досудового розслідування (3 дні), пенітенціарна служба  (2 дні)</t>
  </si>
  <si>
    <t xml:space="preserve">  </t>
  </si>
  <si>
    <t xml:space="preserve">Теоретично-практична та самостійна підготовка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</si>
</sst>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* #,##0_-;\ &quot;&quot;_-;_-@_-"/>
    <numFmt numFmtId="165" formatCode="#,##0_-;\-* #,##0_-;\ &quot;&quot;_-;_-@_-"/>
    <numFmt numFmtId="166" formatCode="0.0"/>
    <numFmt numFmtId="167" formatCode="#,##0.0_ ;\-#,##0.0\ "/>
    <numFmt numFmtId="168" formatCode="#,##0_ ;\-#,##0\ 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6"/>
      <name val="Arial Cyr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ck"/>
      <right/>
      <top/>
      <bottom/>
    </border>
    <border>
      <left style="thick"/>
      <right style="medium"/>
      <top style="thin"/>
      <bottom style="thin"/>
    </border>
    <border>
      <left style="thick"/>
      <right style="medium"/>
      <top style="thin"/>
      <bottom style="thin">
        <color indexed="8"/>
      </bottom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ck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/>
      <top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medium"/>
      <right style="medium"/>
      <top style="thin"/>
      <bottom/>
    </border>
    <border>
      <left style="thin"/>
      <right style="thick"/>
      <top style="thin"/>
      <bottom/>
    </border>
    <border>
      <left style="medium"/>
      <right style="medium"/>
      <top/>
      <bottom style="thin"/>
    </border>
    <border>
      <left style="thin"/>
      <right style="thick"/>
      <top/>
      <bottom style="thin"/>
    </border>
    <border>
      <left style="medium"/>
      <right style="thin"/>
      <top/>
      <bottom/>
    </border>
    <border>
      <left style="thin"/>
      <right style="thick"/>
      <top/>
      <bottom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/>
      <top style="thick"/>
      <bottom/>
    </border>
    <border>
      <left style="medium"/>
      <right style="medium"/>
      <top/>
      <bottom/>
    </border>
    <border>
      <left style="medium"/>
      <right/>
      <top style="thick"/>
      <bottom/>
    </border>
    <border>
      <left/>
      <right style="thick"/>
      <top style="thick"/>
      <bottom/>
    </border>
    <border>
      <left/>
      <right/>
      <top/>
      <bottom style="thick"/>
    </border>
    <border>
      <left style="thick"/>
      <right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165" fontId="3" fillId="0" borderId="0" xfId="0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Fill="1" applyBorder="1" applyAlignment="1" applyProtection="1">
      <alignment vertical="center"/>
      <protection/>
    </xf>
    <xf numFmtId="165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9" fontId="2" fillId="0" borderId="0" xfId="55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center" vertical="center"/>
      <protection/>
    </xf>
    <xf numFmtId="165" fontId="1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5" fontId="3" fillId="0" borderId="13" xfId="0" applyNumberFormat="1" applyFont="1" applyFill="1" applyBorder="1" applyAlignment="1" applyProtection="1">
      <alignment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vertical="center"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>
      <alignment horizontal="center" vertical="center" wrapText="1"/>
    </xf>
    <xf numFmtId="164" fontId="13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165" fontId="4" fillId="0" borderId="28" xfId="0" applyNumberFormat="1" applyFont="1" applyFill="1" applyBorder="1" applyAlignment="1" applyProtection="1">
      <alignment horizontal="center" vertical="center" wrapText="1"/>
      <protection/>
    </xf>
    <xf numFmtId="165" fontId="4" fillId="0" borderId="28" xfId="0" applyNumberFormat="1" applyFont="1" applyFill="1" applyBorder="1" applyAlignment="1" applyProtection="1">
      <alignment horizontal="center" vertical="center"/>
      <protection/>
    </xf>
    <xf numFmtId="165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65" fontId="12" fillId="0" borderId="32" xfId="0" applyNumberFormat="1" applyFont="1" applyFill="1" applyBorder="1" applyAlignment="1" applyProtection="1">
      <alignment vertical="center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Font="1" applyFill="1" applyBorder="1" applyAlignment="1">
      <alignment vertical="top" wrapText="1"/>
    </xf>
    <xf numFmtId="0" fontId="5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165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165" fontId="12" fillId="0" borderId="36" xfId="0" applyNumberFormat="1" applyFont="1" applyFill="1" applyBorder="1" applyAlignment="1" applyProtection="1">
      <alignment horizontal="center" vertical="center" wrapText="1"/>
      <protection/>
    </xf>
    <xf numFmtId="165" fontId="12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20" xfId="0" applyFont="1" applyBorder="1" applyAlignment="1">
      <alignment horizontal="center" vertical="center" wrapText="1"/>
    </xf>
    <xf numFmtId="165" fontId="12" fillId="0" borderId="20" xfId="0" applyNumberFormat="1" applyFont="1" applyBorder="1" applyAlignment="1">
      <alignment horizontal="center" vertical="center" wrapText="1"/>
    </xf>
    <xf numFmtId="165" fontId="12" fillId="0" borderId="20" xfId="0" applyNumberFormat="1" applyFont="1" applyFill="1" applyBorder="1" applyAlignment="1" applyProtection="1">
      <alignment vertical="center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5" fontId="12" fillId="0" borderId="11" xfId="0" applyNumberFormat="1" applyFont="1" applyBorder="1" applyAlignment="1">
      <alignment horizontal="center" vertical="center" wrapText="1"/>
    </xf>
    <xf numFmtId="165" fontId="12" fillId="0" borderId="11" xfId="0" applyNumberFormat="1" applyFont="1" applyFill="1" applyBorder="1" applyAlignment="1" applyProtection="1">
      <alignment vertical="center"/>
      <protection/>
    </xf>
    <xf numFmtId="0" fontId="12" fillId="0" borderId="20" xfId="0" applyFont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" vertical="center" wrapText="1"/>
    </xf>
    <xf numFmtId="164" fontId="12" fillId="0" borderId="32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165" fontId="2" fillId="0" borderId="38" xfId="0" applyNumberFormat="1" applyFont="1" applyFill="1" applyBorder="1" applyAlignment="1" applyProtection="1">
      <alignment horizontal="center" vertical="center" wrapText="1"/>
      <protection/>
    </xf>
    <xf numFmtId="165" fontId="2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7" fillId="0" borderId="41" xfId="0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center" vertical="top" wrapText="1"/>
    </xf>
    <xf numFmtId="0" fontId="5" fillId="0" borderId="43" xfId="0" applyFont="1" applyBorder="1" applyAlignment="1">
      <alignment horizontal="left" vertical="center"/>
    </xf>
    <xf numFmtId="49" fontId="12" fillId="0" borderId="44" xfId="0" applyNumberFormat="1" applyFont="1" applyFill="1" applyBorder="1" applyAlignment="1" applyProtection="1">
      <alignment horizontal="center" vertical="center"/>
      <protection/>
    </xf>
    <xf numFmtId="164" fontId="7" fillId="0" borderId="45" xfId="0" applyNumberFormat="1" applyFont="1" applyFill="1" applyBorder="1" applyAlignment="1" applyProtection="1">
      <alignment horizontal="left" vertical="center" wrapText="1"/>
      <protection/>
    </xf>
    <xf numFmtId="0" fontId="12" fillId="0" borderId="4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165" fontId="12" fillId="0" borderId="28" xfId="0" applyNumberFormat="1" applyFont="1" applyBorder="1" applyAlignment="1">
      <alignment horizontal="center" vertical="center" wrapText="1"/>
    </xf>
    <xf numFmtId="165" fontId="14" fillId="0" borderId="28" xfId="0" applyNumberFormat="1" applyFont="1" applyBorder="1" applyAlignment="1">
      <alignment horizontal="center" vertical="center" wrapText="1"/>
    </xf>
    <xf numFmtId="165" fontId="12" fillId="0" borderId="28" xfId="0" applyNumberFormat="1" applyFont="1" applyFill="1" applyBorder="1" applyAlignment="1" applyProtection="1">
      <alignment vertical="center"/>
      <protection/>
    </xf>
    <xf numFmtId="165" fontId="12" fillId="0" borderId="28" xfId="0" applyNumberFormat="1" applyFont="1" applyFill="1" applyBorder="1" applyAlignment="1" applyProtection="1">
      <alignment horizontal="center" vertical="center"/>
      <protection/>
    </xf>
    <xf numFmtId="165" fontId="12" fillId="0" borderId="29" xfId="0" applyNumberFormat="1" applyFont="1" applyFill="1" applyBorder="1" applyAlignment="1" applyProtection="1">
      <alignment vertical="center"/>
      <protection/>
    </xf>
    <xf numFmtId="165" fontId="12" fillId="0" borderId="47" xfId="0" applyNumberFormat="1" applyFont="1" applyFill="1" applyBorder="1" applyAlignment="1" applyProtection="1">
      <alignment vertical="center"/>
      <protection/>
    </xf>
    <xf numFmtId="49" fontId="4" fillId="0" borderId="48" xfId="0" applyNumberFormat="1" applyFont="1" applyBorder="1" applyAlignment="1">
      <alignment horizontal="center" vertical="top" wrapText="1"/>
    </xf>
    <xf numFmtId="0" fontId="5" fillId="0" borderId="31" xfId="0" applyFont="1" applyFill="1" applyBorder="1" applyAlignment="1">
      <alignment vertical="top" wrapText="1"/>
    </xf>
    <xf numFmtId="0" fontId="4" fillId="0" borderId="4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165" fontId="12" fillId="0" borderId="36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165" fontId="12" fillId="0" borderId="36" xfId="0" applyNumberFormat="1" applyFont="1" applyFill="1" applyBorder="1" applyAlignment="1" applyProtection="1">
      <alignment vertical="center"/>
      <protection/>
    </xf>
    <xf numFmtId="165" fontId="12" fillId="0" borderId="50" xfId="0" applyNumberFormat="1" applyFont="1" applyFill="1" applyBorder="1" applyAlignment="1" applyProtection="1">
      <alignment vertical="center"/>
      <protection/>
    </xf>
    <xf numFmtId="0" fontId="12" fillId="0" borderId="19" xfId="0" applyFont="1" applyBorder="1" applyAlignment="1">
      <alignment horizontal="center" vertical="center" wrapText="1"/>
    </xf>
    <xf numFmtId="49" fontId="12" fillId="0" borderId="51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Border="1" applyAlignment="1">
      <alignment wrapText="1"/>
    </xf>
    <xf numFmtId="0" fontId="12" fillId="0" borderId="28" xfId="0" applyFont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 applyProtection="1">
      <alignment horizontal="center" vertical="center"/>
      <protection/>
    </xf>
    <xf numFmtId="164" fontId="13" fillId="0" borderId="28" xfId="0" applyNumberFormat="1" applyFont="1" applyFill="1" applyBorder="1" applyAlignment="1" applyProtection="1">
      <alignment horizontal="center" vertical="center"/>
      <protection/>
    </xf>
    <xf numFmtId="49" fontId="4" fillId="0" borderId="52" xfId="0" applyNumberFormat="1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>
      <alignment horizontal="center" vertical="top" wrapText="1"/>
    </xf>
    <xf numFmtId="0" fontId="14" fillId="0" borderId="36" xfId="0" applyFont="1" applyFill="1" applyBorder="1" applyAlignment="1">
      <alignment horizontal="center" vertical="center"/>
    </xf>
    <xf numFmtId="164" fontId="12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top" wrapText="1"/>
    </xf>
    <xf numFmtId="164" fontId="13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53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center"/>
    </xf>
    <xf numFmtId="165" fontId="12" fillId="0" borderId="54" xfId="0" applyNumberFormat="1" applyFont="1" applyFill="1" applyBorder="1" applyAlignment="1" applyProtection="1">
      <alignment vertical="center"/>
      <protection/>
    </xf>
    <xf numFmtId="0" fontId="7" fillId="0" borderId="55" xfId="0" applyFont="1" applyFill="1" applyBorder="1" applyAlignment="1">
      <alignment horizontal="left" vertical="center" wrapText="1"/>
    </xf>
    <xf numFmtId="165" fontId="12" fillId="0" borderId="56" xfId="0" applyNumberFormat="1" applyFont="1" applyFill="1" applyBorder="1" applyAlignment="1" applyProtection="1">
      <alignment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57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164" fontId="13" fillId="0" borderId="38" xfId="0" applyNumberFormat="1" applyFont="1" applyFill="1" applyBorder="1" applyAlignment="1" applyProtection="1">
      <alignment horizontal="center" vertical="center"/>
      <protection/>
    </xf>
    <xf numFmtId="165" fontId="12" fillId="0" borderId="38" xfId="0" applyNumberFormat="1" applyFont="1" applyBorder="1" applyAlignment="1">
      <alignment horizontal="center" vertical="center" wrapText="1"/>
    </xf>
    <xf numFmtId="164" fontId="12" fillId="0" borderId="38" xfId="0" applyNumberFormat="1" applyFont="1" applyFill="1" applyBorder="1" applyAlignment="1" applyProtection="1">
      <alignment horizontal="center" vertical="center"/>
      <protection/>
    </xf>
    <xf numFmtId="165" fontId="12" fillId="0" borderId="38" xfId="0" applyNumberFormat="1" applyFont="1" applyFill="1" applyBorder="1" applyAlignment="1" applyProtection="1">
      <alignment vertical="center"/>
      <protection/>
    </xf>
    <xf numFmtId="165" fontId="2" fillId="0" borderId="58" xfId="0" applyNumberFormat="1" applyFont="1" applyFill="1" applyBorder="1" applyAlignment="1" applyProtection="1">
      <alignment horizontal="center" vertical="center"/>
      <protection/>
    </xf>
    <xf numFmtId="165" fontId="12" fillId="0" borderId="47" xfId="0" applyNumberFormat="1" applyFont="1" applyFill="1" applyBorder="1" applyAlignment="1" applyProtection="1">
      <alignment horizontal="center" vertical="center"/>
      <protection/>
    </xf>
    <xf numFmtId="165" fontId="12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165" fontId="2" fillId="0" borderId="60" xfId="0" applyNumberFormat="1" applyFont="1" applyFill="1" applyBorder="1" applyAlignment="1" applyProtection="1">
      <alignment horizontal="center" vertical="center" wrapText="1"/>
      <protection/>
    </xf>
    <xf numFmtId="165" fontId="2" fillId="0" borderId="60" xfId="0" applyNumberFormat="1" applyFont="1" applyFill="1" applyBorder="1" applyAlignment="1" applyProtection="1">
      <alignment horizontal="center" vertical="center"/>
      <protection/>
    </xf>
    <xf numFmtId="165" fontId="2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5" fillId="0" borderId="31" xfId="0" applyNumberFormat="1" applyFont="1" applyFill="1" applyBorder="1" applyAlignment="1" applyProtection="1">
      <alignment horizontal="left" vertical="center" wrapText="1"/>
      <protection/>
    </xf>
    <xf numFmtId="0" fontId="9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2" fontId="14" fillId="0" borderId="36" xfId="0" applyNumberFormat="1" applyFont="1" applyBorder="1" applyAlignment="1">
      <alignment horizontal="center" vertical="center"/>
    </xf>
    <xf numFmtId="166" fontId="12" fillId="0" borderId="11" xfId="0" applyNumberFormat="1" applyFont="1" applyBorder="1" applyAlignment="1">
      <alignment horizontal="center" vertical="center" wrapText="1"/>
    </xf>
    <xf numFmtId="166" fontId="14" fillId="0" borderId="36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/>
    </xf>
    <xf numFmtId="166" fontId="12" fillId="0" borderId="36" xfId="0" applyNumberFormat="1" applyFont="1" applyBorder="1" applyAlignment="1">
      <alignment horizontal="center" vertical="center" wrapText="1"/>
    </xf>
    <xf numFmtId="168" fontId="17" fillId="0" borderId="11" xfId="0" applyNumberFormat="1" applyFont="1" applyBorder="1" applyAlignment="1">
      <alignment horizontal="center" vertical="center" wrapText="1"/>
    </xf>
    <xf numFmtId="167" fontId="12" fillId="0" borderId="36" xfId="0" applyNumberFormat="1" applyFont="1" applyFill="1" applyBorder="1" applyAlignment="1" applyProtection="1">
      <alignment vertical="center"/>
      <protection/>
    </xf>
    <xf numFmtId="167" fontId="12" fillId="0" borderId="11" xfId="0" applyNumberFormat="1" applyFont="1" applyFill="1" applyBorder="1" applyAlignment="1" applyProtection="1">
      <alignment vertical="center"/>
      <protection/>
    </xf>
    <xf numFmtId="167" fontId="12" fillId="0" borderId="36" xfId="0" applyNumberFormat="1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68" fontId="12" fillId="0" borderId="11" xfId="0" applyNumberFormat="1" applyFont="1" applyFill="1" applyBorder="1" applyAlignment="1" applyProtection="1">
      <alignment vertical="center"/>
      <protection/>
    </xf>
    <xf numFmtId="168" fontId="12" fillId="0" borderId="36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horizontal="right" vertical="center"/>
    </xf>
    <xf numFmtId="0" fontId="0" fillId="0" borderId="67" xfId="0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68" xfId="0" applyBorder="1" applyAlignment="1">
      <alignment/>
    </xf>
    <xf numFmtId="0" fontId="8" fillId="0" borderId="69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 textRotation="90" wrapText="1"/>
    </xf>
    <xf numFmtId="165" fontId="4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66" xfId="0" applyFont="1" applyBorder="1" applyAlignment="1">
      <alignment/>
    </xf>
    <xf numFmtId="0" fontId="0" fillId="0" borderId="72" xfId="0" applyFont="1" applyBorder="1" applyAlignment="1">
      <alignment/>
    </xf>
    <xf numFmtId="0" fontId="2" fillId="0" borderId="71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4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BF34"/>
  <sheetViews>
    <sheetView tabSelected="1" view="pageBreakPreview" zoomScale="75" zoomScaleNormal="75" zoomScaleSheetLayoutView="75" zoomScalePageLayoutView="0" workbookViewId="0" topLeftCell="B27">
      <selection activeCell="H27" sqref="H27"/>
    </sheetView>
  </sheetViews>
  <sheetFormatPr defaultColWidth="9.00390625" defaultRowHeight="12.75"/>
  <cols>
    <col min="1" max="1" width="12.625" style="3" customWidth="1"/>
    <col min="2" max="2" width="36.375" style="1" customWidth="1"/>
    <col min="3" max="3" width="6.75390625" style="2" customWidth="1"/>
    <col min="4" max="4" width="2.875" style="4" customWidth="1"/>
    <col min="5" max="5" width="3.125" style="4" customWidth="1"/>
    <col min="6" max="6" width="2.625" style="4" customWidth="1"/>
    <col min="7" max="7" width="4.125" style="4" customWidth="1"/>
    <col min="8" max="30" width="3.875" style="4" customWidth="1"/>
    <col min="31" max="32" width="3.875" style="2" customWidth="1"/>
    <col min="33" max="33" width="4.625" style="1" customWidth="1"/>
    <col min="34" max="35" width="3.875" style="1" customWidth="1"/>
    <col min="36" max="36" width="4.375" style="1" customWidth="1"/>
    <col min="37" max="37" width="3.875" style="1" customWidth="1"/>
    <col min="38" max="38" width="4.25390625" style="1" customWidth="1"/>
    <col min="39" max="39" width="3.875" style="1" customWidth="1"/>
    <col min="40" max="40" width="4.25390625" style="1" customWidth="1"/>
    <col min="41" max="53" width="4.375" style="1" customWidth="1"/>
    <col min="54" max="54" width="4.375" style="24" customWidth="1"/>
    <col min="55" max="55" width="6.00390625" style="2" customWidth="1"/>
    <col min="56" max="56" width="8.00390625" style="2" customWidth="1"/>
    <col min="57" max="16384" width="9.125" style="1" customWidth="1"/>
  </cols>
  <sheetData>
    <row r="1" spans="1:54" ht="21" customHeight="1">
      <c r="A1" s="193" t="s">
        <v>21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"/>
    </row>
    <row r="2" spans="1:54" ht="24.7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1"/>
    </row>
    <row r="3" spans="1:54" ht="25.5" customHeight="1" thickBot="1">
      <c r="A3" s="197" t="s">
        <v>12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"/>
    </row>
    <row r="4" spans="1:54" s="5" customFormat="1" ht="18.75" customHeight="1" thickBot="1" thickTop="1">
      <c r="A4" s="199" t="s">
        <v>3</v>
      </c>
      <c r="B4" s="205" t="s">
        <v>47</v>
      </c>
      <c r="C4" s="202" t="s">
        <v>13</v>
      </c>
      <c r="D4" s="194" t="s">
        <v>41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6"/>
      <c r="BB4" s="28"/>
    </row>
    <row r="5" spans="1:55" s="5" customFormat="1" ht="15.75" customHeight="1" hidden="1">
      <c r="A5" s="200"/>
      <c r="B5" s="206"/>
      <c r="C5" s="203"/>
      <c r="D5" s="47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9"/>
      <c r="BB5" s="198"/>
      <c r="BC5" s="198"/>
    </row>
    <row r="6" spans="1:55" s="5" customFormat="1" ht="16.5" customHeight="1" thickBot="1">
      <c r="A6" s="200"/>
      <c r="B6" s="206"/>
      <c r="C6" s="203"/>
      <c r="D6" s="100">
        <v>1</v>
      </c>
      <c r="E6" s="100">
        <v>2</v>
      </c>
      <c r="F6" s="100">
        <v>3</v>
      </c>
      <c r="G6" s="100">
        <v>4</v>
      </c>
      <c r="H6" s="100">
        <v>5</v>
      </c>
      <c r="I6" s="100">
        <v>6</v>
      </c>
      <c r="J6" s="100">
        <v>7</v>
      </c>
      <c r="K6" s="100">
        <v>8</v>
      </c>
      <c r="L6" s="100">
        <v>9</v>
      </c>
      <c r="M6" s="100">
        <v>10</v>
      </c>
      <c r="N6" s="100">
        <v>11</v>
      </c>
      <c r="O6" s="100">
        <v>12</v>
      </c>
      <c r="P6" s="100">
        <v>13</v>
      </c>
      <c r="Q6" s="100">
        <v>14</v>
      </c>
      <c r="R6" s="100">
        <v>15</v>
      </c>
      <c r="S6" s="100">
        <v>16</v>
      </c>
      <c r="T6" s="100">
        <v>17</v>
      </c>
      <c r="U6" s="100">
        <v>18</v>
      </c>
      <c r="V6" s="100">
        <v>19</v>
      </c>
      <c r="W6" s="100">
        <v>20</v>
      </c>
      <c r="X6" s="100">
        <v>21</v>
      </c>
      <c r="Y6" s="100">
        <v>22</v>
      </c>
      <c r="Z6" s="100">
        <v>23</v>
      </c>
      <c r="AA6" s="100">
        <v>24</v>
      </c>
      <c r="AB6" s="100">
        <v>25</v>
      </c>
      <c r="AC6" s="100">
        <v>26</v>
      </c>
      <c r="AD6" s="100">
        <v>27</v>
      </c>
      <c r="AE6" s="100">
        <v>28</v>
      </c>
      <c r="AF6" s="100">
        <v>29</v>
      </c>
      <c r="AG6" s="100">
        <v>30</v>
      </c>
      <c r="AH6" s="100">
        <v>31</v>
      </c>
      <c r="AI6" s="100">
        <v>32</v>
      </c>
      <c r="AJ6" s="100">
        <v>33</v>
      </c>
      <c r="AK6" s="100">
        <v>34</v>
      </c>
      <c r="AL6" s="100">
        <v>35</v>
      </c>
      <c r="AM6" s="100">
        <v>36</v>
      </c>
      <c r="AN6" s="100">
        <v>37</v>
      </c>
      <c r="AO6" s="100">
        <v>38</v>
      </c>
      <c r="AP6" s="100">
        <v>39</v>
      </c>
      <c r="AQ6" s="100">
        <v>40</v>
      </c>
      <c r="AR6" s="100">
        <v>41</v>
      </c>
      <c r="AS6" s="100">
        <v>42</v>
      </c>
      <c r="AT6" s="100">
        <v>43</v>
      </c>
      <c r="AU6" s="100">
        <v>44</v>
      </c>
      <c r="AV6" s="100">
        <v>45</v>
      </c>
      <c r="AW6" s="100">
        <v>46</v>
      </c>
      <c r="AX6" s="100">
        <v>46</v>
      </c>
      <c r="AY6" s="100">
        <v>48</v>
      </c>
      <c r="AZ6" s="100">
        <v>49</v>
      </c>
      <c r="BA6" s="101">
        <v>50</v>
      </c>
      <c r="BB6" s="198"/>
      <c r="BC6" s="198"/>
    </row>
    <row r="7" spans="1:55" s="5" customFormat="1" ht="9" customHeight="1" hidden="1">
      <c r="A7" s="200"/>
      <c r="B7" s="206"/>
      <c r="C7" s="203"/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9"/>
      <c r="BB7" s="198"/>
      <c r="BC7" s="198"/>
    </row>
    <row r="8" spans="1:55" s="5" customFormat="1" ht="0.75" customHeight="1" hidden="1" thickBot="1">
      <c r="A8" s="201"/>
      <c r="B8" s="207"/>
      <c r="C8" s="204"/>
      <c r="D8" s="158">
        <v>1</v>
      </c>
      <c r="E8" s="159">
        <v>2</v>
      </c>
      <c r="F8" s="159">
        <v>3</v>
      </c>
      <c r="G8" s="159">
        <v>4</v>
      </c>
      <c r="H8" s="159">
        <v>5</v>
      </c>
      <c r="I8" s="159">
        <v>6</v>
      </c>
      <c r="J8" s="159">
        <v>7</v>
      </c>
      <c r="K8" s="159">
        <v>8</v>
      </c>
      <c r="L8" s="159">
        <v>9</v>
      </c>
      <c r="M8" s="159">
        <v>10</v>
      </c>
      <c r="N8" s="159">
        <v>11</v>
      </c>
      <c r="O8" s="159">
        <v>12</v>
      </c>
      <c r="P8" s="159">
        <v>13</v>
      </c>
      <c r="Q8" s="159">
        <v>14</v>
      </c>
      <c r="R8" s="159">
        <v>15</v>
      </c>
      <c r="S8" s="159">
        <v>16</v>
      </c>
      <c r="T8" s="159">
        <v>17</v>
      </c>
      <c r="U8" s="159">
        <v>18</v>
      </c>
      <c r="V8" s="159">
        <v>19</v>
      </c>
      <c r="W8" s="159">
        <v>20</v>
      </c>
      <c r="X8" s="159">
        <v>21</v>
      </c>
      <c r="Y8" s="159">
        <v>22</v>
      </c>
      <c r="Z8" s="159">
        <v>23</v>
      </c>
      <c r="AA8" s="159">
        <v>24</v>
      </c>
      <c r="AB8" s="159">
        <v>25</v>
      </c>
      <c r="AC8" s="159">
        <v>26</v>
      </c>
      <c r="AD8" s="160">
        <v>27</v>
      </c>
      <c r="AE8" s="161">
        <v>28</v>
      </c>
      <c r="AF8" s="161">
        <v>29</v>
      </c>
      <c r="AG8" s="161">
        <v>30</v>
      </c>
      <c r="AH8" s="161">
        <v>31</v>
      </c>
      <c r="AI8" s="161">
        <v>32</v>
      </c>
      <c r="AJ8" s="161">
        <v>33</v>
      </c>
      <c r="AK8" s="162">
        <v>34</v>
      </c>
      <c r="AL8" s="162">
        <v>35</v>
      </c>
      <c r="AM8" s="162">
        <v>36</v>
      </c>
      <c r="AN8" s="162">
        <v>37</v>
      </c>
      <c r="AO8" s="162">
        <v>38</v>
      </c>
      <c r="AP8" s="162">
        <v>39</v>
      </c>
      <c r="AQ8" s="162">
        <v>40</v>
      </c>
      <c r="AR8" s="162">
        <v>41</v>
      </c>
      <c r="AS8" s="162">
        <v>42</v>
      </c>
      <c r="AT8" s="162">
        <v>43</v>
      </c>
      <c r="AU8" s="162">
        <v>44</v>
      </c>
      <c r="AV8" s="162">
        <v>45</v>
      </c>
      <c r="AW8" s="162">
        <v>46</v>
      </c>
      <c r="AX8" s="162">
        <v>47</v>
      </c>
      <c r="AY8" s="162">
        <v>48</v>
      </c>
      <c r="AZ8" s="162">
        <v>49</v>
      </c>
      <c r="BA8" s="163">
        <v>50</v>
      </c>
      <c r="BB8" s="198"/>
      <c r="BC8" s="198"/>
    </row>
    <row r="9" spans="1:55" s="5" customFormat="1" ht="0.75" customHeight="1">
      <c r="A9" s="50"/>
      <c r="B9" s="94"/>
      <c r="C9" s="47"/>
      <c r="D9" s="95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7"/>
      <c r="AE9" s="98"/>
      <c r="AF9" s="98"/>
      <c r="AG9" s="98"/>
      <c r="AH9" s="98"/>
      <c r="AI9" s="98"/>
      <c r="AJ9" s="98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155"/>
      <c r="BB9" s="198"/>
      <c r="BC9" s="198"/>
    </row>
    <row r="10" spans="1:55" s="5" customFormat="1" ht="0.75" customHeight="1" thickBot="1">
      <c r="A10" s="50"/>
      <c r="B10" s="94"/>
      <c r="C10" s="47"/>
      <c r="D10" s="95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7"/>
      <c r="AE10" s="98"/>
      <c r="AF10" s="98"/>
      <c r="AG10" s="98"/>
      <c r="AH10" s="98"/>
      <c r="AI10" s="98"/>
      <c r="AJ10" s="98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155"/>
      <c r="BB10" s="198"/>
      <c r="BC10" s="198"/>
    </row>
    <row r="11" spans="1:55" s="5" customFormat="1" ht="60" customHeight="1" thickTop="1">
      <c r="A11" s="51" t="s">
        <v>27</v>
      </c>
      <c r="B11" s="102" t="s">
        <v>52</v>
      </c>
      <c r="C11" s="31">
        <f>SUM(C12:C13)</f>
        <v>16.5</v>
      </c>
      <c r="D11" s="57"/>
      <c r="E11" s="58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  <c r="AE11" s="54"/>
      <c r="AF11" s="54"/>
      <c r="AG11" s="54"/>
      <c r="AH11" s="54"/>
      <c r="AI11" s="54"/>
      <c r="AJ11" s="54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6"/>
      <c r="BB11" s="198"/>
      <c r="BC11" s="198"/>
    </row>
    <row r="12" spans="1:55" s="5" customFormat="1" ht="39" customHeight="1">
      <c r="A12" s="25" t="s">
        <v>0</v>
      </c>
      <c r="B12" s="61" t="s">
        <v>60</v>
      </c>
      <c r="C12" s="190">
        <v>16</v>
      </c>
      <c r="D12" s="64">
        <v>5</v>
      </c>
      <c r="E12" s="65">
        <v>5</v>
      </c>
      <c r="F12" s="66">
        <v>5</v>
      </c>
      <c r="G12" s="189">
        <v>1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7"/>
      <c r="AE12" s="68"/>
      <c r="AF12" s="68"/>
      <c r="AG12" s="68"/>
      <c r="AH12" s="68"/>
      <c r="AI12" s="68"/>
      <c r="AJ12" s="68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56"/>
      <c r="BB12" s="39"/>
      <c r="BC12" s="39"/>
    </row>
    <row r="13" spans="1:55" s="5" customFormat="1" ht="23.25" customHeight="1" thickBot="1">
      <c r="A13" s="103" t="s">
        <v>1</v>
      </c>
      <c r="B13" s="104" t="s">
        <v>23</v>
      </c>
      <c r="C13" s="59">
        <v>0.5</v>
      </c>
      <c r="D13" s="69"/>
      <c r="E13" s="70"/>
      <c r="F13" s="71"/>
      <c r="G13" s="182">
        <v>0.5</v>
      </c>
      <c r="H13" s="180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3"/>
      <c r="AF13" s="73"/>
      <c r="AG13" s="73"/>
      <c r="AH13" s="73"/>
      <c r="AI13" s="73"/>
      <c r="AJ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157"/>
      <c r="BB13" s="39"/>
      <c r="BC13" s="39"/>
    </row>
    <row r="14" spans="1:55" s="5" customFormat="1" ht="34.5" customHeight="1" thickTop="1">
      <c r="A14" s="105" t="s">
        <v>17</v>
      </c>
      <c r="B14" s="106" t="s">
        <v>39</v>
      </c>
      <c r="C14" s="107">
        <f>SUM(C15:C17)</f>
        <v>69</v>
      </c>
      <c r="D14" s="107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9"/>
      <c r="AE14" s="109"/>
      <c r="AF14" s="110"/>
      <c r="AG14" s="109"/>
      <c r="AH14" s="111"/>
      <c r="AI14" s="112"/>
      <c r="AJ14" s="110"/>
      <c r="AK14" s="113"/>
      <c r="AL14" s="113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4"/>
      <c r="BB14" s="40"/>
      <c r="BC14" s="39"/>
    </row>
    <row r="15" spans="1:55" s="5" customFormat="1" ht="34.5" customHeight="1">
      <c r="A15" s="25" t="s">
        <v>29</v>
      </c>
      <c r="B15" s="61" t="s">
        <v>60</v>
      </c>
      <c r="C15" s="174">
        <v>26.5</v>
      </c>
      <c r="D15" s="78"/>
      <c r="E15" s="79"/>
      <c r="F15" s="79" t="s">
        <v>59</v>
      </c>
      <c r="G15" s="181">
        <v>3.5</v>
      </c>
      <c r="H15" s="79">
        <v>5</v>
      </c>
      <c r="I15" s="79">
        <v>5</v>
      </c>
      <c r="J15" s="79">
        <v>5</v>
      </c>
      <c r="K15" s="79">
        <v>5</v>
      </c>
      <c r="L15" s="183">
        <v>3</v>
      </c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80"/>
      <c r="AG15" s="79"/>
      <c r="AH15" s="79"/>
      <c r="AI15" s="81"/>
      <c r="AJ15" s="80"/>
      <c r="AK15" s="13"/>
      <c r="AL15" s="13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115"/>
      <c r="BB15" s="18"/>
      <c r="BC15" s="19"/>
    </row>
    <row r="16" spans="1:55" s="5" customFormat="1" ht="55.5" customHeight="1">
      <c r="A16" s="26" t="s">
        <v>30</v>
      </c>
      <c r="B16" s="62" t="s">
        <v>5</v>
      </c>
      <c r="C16" s="11">
        <v>41</v>
      </c>
      <c r="D16" s="78"/>
      <c r="E16" s="79"/>
      <c r="F16" s="79"/>
      <c r="G16" s="79"/>
      <c r="H16" s="79"/>
      <c r="I16" s="79"/>
      <c r="J16" s="79"/>
      <c r="K16" s="79"/>
      <c r="L16" s="79">
        <v>2</v>
      </c>
      <c r="M16" s="79">
        <v>5</v>
      </c>
      <c r="N16" s="79">
        <v>5</v>
      </c>
      <c r="O16" s="79">
        <v>5</v>
      </c>
      <c r="P16" s="79">
        <v>5</v>
      </c>
      <c r="Q16" s="79">
        <v>5</v>
      </c>
      <c r="R16" s="79">
        <v>5</v>
      </c>
      <c r="S16" s="79">
        <v>5</v>
      </c>
      <c r="T16" s="79">
        <v>4</v>
      </c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80"/>
      <c r="AG16" s="79"/>
      <c r="AH16" s="79"/>
      <c r="AI16" s="81"/>
      <c r="AJ16" s="80"/>
      <c r="AK16" s="13"/>
      <c r="AL16" s="13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115"/>
      <c r="BB16" s="20"/>
      <c r="BC16" s="21"/>
    </row>
    <row r="17" spans="1:55" s="5" customFormat="1" ht="39.75" customHeight="1" thickBot="1">
      <c r="A17" s="116" t="s">
        <v>31</v>
      </c>
      <c r="B17" s="117" t="s">
        <v>48</v>
      </c>
      <c r="C17" s="118">
        <v>1.5</v>
      </c>
      <c r="D17" s="119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84"/>
      <c r="T17" s="120">
        <v>1</v>
      </c>
      <c r="U17" s="184">
        <v>0.5</v>
      </c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1"/>
      <c r="AG17" s="122"/>
      <c r="AH17" s="122"/>
      <c r="AI17" s="123"/>
      <c r="AJ17" s="121"/>
      <c r="AK17" s="74"/>
      <c r="AL17" s="74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4"/>
      <c r="BB17" s="20"/>
      <c r="BC17" s="21"/>
    </row>
    <row r="18" spans="1:55" s="5" customFormat="1" ht="39.75" customHeight="1" thickTop="1">
      <c r="A18" s="126" t="s">
        <v>28</v>
      </c>
      <c r="B18" s="127" t="s">
        <v>10</v>
      </c>
      <c r="C18" s="107">
        <f>SUM(C19:C21)</f>
        <v>31</v>
      </c>
      <c r="D18" s="107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28"/>
      <c r="AE18" s="109"/>
      <c r="AF18" s="129"/>
      <c r="AG18" s="129"/>
      <c r="AH18" s="129"/>
      <c r="AI18" s="130"/>
      <c r="AJ18" s="110"/>
      <c r="AK18" s="130"/>
      <c r="AL18" s="130"/>
      <c r="AM18" s="131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4"/>
      <c r="BB18" s="20"/>
      <c r="BC18" s="21"/>
    </row>
    <row r="19" spans="1:55" s="5" customFormat="1" ht="35.25" customHeight="1">
      <c r="A19" s="27" t="s">
        <v>32</v>
      </c>
      <c r="B19" s="61" t="s">
        <v>60</v>
      </c>
      <c r="C19" s="11">
        <v>14.5</v>
      </c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181"/>
      <c r="T19" s="79"/>
      <c r="U19" s="181">
        <v>4.5</v>
      </c>
      <c r="V19" s="79">
        <v>5</v>
      </c>
      <c r="W19" s="79">
        <v>5</v>
      </c>
      <c r="X19" s="79"/>
      <c r="Y19" s="79"/>
      <c r="Z19" s="79"/>
      <c r="AA19" s="79"/>
      <c r="AB19" s="79"/>
      <c r="AC19" s="79"/>
      <c r="AD19" s="85"/>
      <c r="AE19" s="79"/>
      <c r="AF19" s="86"/>
      <c r="AG19" s="86"/>
      <c r="AH19" s="86"/>
      <c r="AI19" s="87"/>
      <c r="AJ19" s="80"/>
      <c r="AK19" s="13"/>
      <c r="AL19" s="87"/>
      <c r="AM19" s="12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115"/>
      <c r="BB19" s="22"/>
      <c r="BC19" s="23"/>
    </row>
    <row r="20" spans="1:55" s="5" customFormat="1" ht="40.5" customHeight="1">
      <c r="A20" s="27" t="s">
        <v>33</v>
      </c>
      <c r="B20" s="63" t="s">
        <v>24</v>
      </c>
      <c r="C20" s="11">
        <v>15</v>
      </c>
      <c r="D20" s="78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>
        <v>5</v>
      </c>
      <c r="Y20" s="79">
        <v>5</v>
      </c>
      <c r="Z20" s="79">
        <v>5</v>
      </c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12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115"/>
      <c r="BB20" s="20"/>
      <c r="BC20" s="21"/>
    </row>
    <row r="21" spans="1:55" s="5" customFormat="1" ht="36.75" customHeight="1" thickBot="1">
      <c r="A21" s="132" t="s">
        <v>34</v>
      </c>
      <c r="B21" s="117" t="s">
        <v>48</v>
      </c>
      <c r="C21" s="118">
        <v>1.5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84"/>
      <c r="Z21" s="120"/>
      <c r="AA21" s="184">
        <v>1.5</v>
      </c>
      <c r="AB21" s="120"/>
      <c r="AC21" s="120"/>
      <c r="AD21" s="133"/>
      <c r="AE21" s="120"/>
      <c r="AF21" s="134"/>
      <c r="AG21" s="134"/>
      <c r="AH21" s="134"/>
      <c r="AI21" s="135"/>
      <c r="AJ21" s="121"/>
      <c r="AK21" s="74"/>
      <c r="AL21" s="121"/>
      <c r="AM21" s="74"/>
      <c r="AN21" s="122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4"/>
      <c r="BB21" s="20"/>
      <c r="BC21" s="21"/>
    </row>
    <row r="22" spans="1:55" s="5" customFormat="1" ht="94.5" customHeight="1" thickTop="1">
      <c r="A22" s="126" t="s">
        <v>26</v>
      </c>
      <c r="B22" s="136" t="s">
        <v>53</v>
      </c>
      <c r="C22" s="107">
        <f>SUM(C23:C25)</f>
        <v>75.5</v>
      </c>
      <c r="D22" s="137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28"/>
      <c r="AE22" s="129"/>
      <c r="AF22" s="129"/>
      <c r="AG22" s="129"/>
      <c r="AH22" s="129"/>
      <c r="AI22" s="130"/>
      <c r="AJ22" s="110"/>
      <c r="AK22" s="130"/>
      <c r="AL22" s="110"/>
      <c r="AM22" s="130"/>
      <c r="AN22" s="130"/>
      <c r="AO22" s="112"/>
      <c r="AP22" s="113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4"/>
      <c r="BB22" s="20"/>
      <c r="BC22" s="21"/>
    </row>
    <row r="23" spans="1:55" s="5" customFormat="1" ht="38.25" customHeight="1">
      <c r="A23" s="27" t="s">
        <v>35</v>
      </c>
      <c r="B23" s="61" t="s">
        <v>60</v>
      </c>
      <c r="C23" s="11">
        <v>31</v>
      </c>
      <c r="D23" s="78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>
        <v>5</v>
      </c>
      <c r="AF23" s="79">
        <v>5</v>
      </c>
      <c r="AG23" s="79">
        <v>5</v>
      </c>
      <c r="AH23" s="79">
        <v>5</v>
      </c>
      <c r="AI23" s="79">
        <v>5</v>
      </c>
      <c r="AJ23" s="185">
        <v>3</v>
      </c>
      <c r="AK23" s="87"/>
      <c r="AL23" s="80"/>
      <c r="AM23" s="87"/>
      <c r="AN23" s="87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115"/>
      <c r="BB23" s="20"/>
      <c r="BC23" s="21"/>
    </row>
    <row r="24" spans="1:55" s="5" customFormat="1" ht="53.25" customHeight="1">
      <c r="A24" s="29" t="s">
        <v>36</v>
      </c>
      <c r="B24" s="140" t="s">
        <v>6</v>
      </c>
      <c r="C24" s="14">
        <v>43</v>
      </c>
      <c r="D24" s="93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141"/>
      <c r="AE24" s="89"/>
      <c r="AF24" s="90"/>
      <c r="AG24" s="142"/>
      <c r="AH24" s="142"/>
      <c r="AI24" s="142"/>
      <c r="AJ24" s="91">
        <v>2</v>
      </c>
      <c r="AK24" s="92">
        <v>5</v>
      </c>
      <c r="AL24" s="92">
        <v>5</v>
      </c>
      <c r="AM24" s="92">
        <v>5</v>
      </c>
      <c r="AN24" s="60">
        <v>5</v>
      </c>
      <c r="AO24" s="60">
        <v>5</v>
      </c>
      <c r="AP24" s="60">
        <v>5</v>
      </c>
      <c r="AQ24" s="60">
        <v>5</v>
      </c>
      <c r="AR24" s="60">
        <v>5</v>
      </c>
      <c r="AS24" s="60">
        <v>1</v>
      </c>
      <c r="AT24" s="60"/>
      <c r="AU24" s="60"/>
      <c r="AV24" s="60"/>
      <c r="AW24" s="60"/>
      <c r="AX24" s="60"/>
      <c r="AY24" s="60"/>
      <c r="AZ24" s="60"/>
      <c r="BA24" s="143"/>
      <c r="BB24" s="20"/>
      <c r="BC24" s="21"/>
    </row>
    <row r="25" spans="1:55" s="5" customFormat="1" ht="38.25" customHeight="1" thickBot="1">
      <c r="A25" s="132" t="s">
        <v>37</v>
      </c>
      <c r="B25" s="117" t="s">
        <v>48</v>
      </c>
      <c r="C25" s="118">
        <v>1.5</v>
      </c>
      <c r="D25" s="119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38"/>
      <c r="AE25" s="120"/>
      <c r="AF25" s="134"/>
      <c r="AG25" s="134"/>
      <c r="AH25" s="134"/>
      <c r="AI25" s="134"/>
      <c r="AJ25" s="121"/>
      <c r="AK25" s="135"/>
      <c r="AL25" s="139"/>
      <c r="AM25" s="139"/>
      <c r="AN25" s="123"/>
      <c r="AO25" s="123"/>
      <c r="AP25" s="186"/>
      <c r="AQ25" s="186"/>
      <c r="AR25" s="123"/>
      <c r="AS25" s="186">
        <v>1.5</v>
      </c>
      <c r="AT25" s="74"/>
      <c r="AU25" s="123"/>
      <c r="AV25" s="123"/>
      <c r="AW25" s="123"/>
      <c r="AX25" s="123"/>
      <c r="AY25" s="123"/>
      <c r="AZ25" s="123"/>
      <c r="BA25" s="124"/>
      <c r="BB25" s="20"/>
      <c r="BC25" s="21"/>
    </row>
    <row r="26" spans="1:55" s="5" customFormat="1" ht="36" customHeight="1" thickTop="1">
      <c r="A26" s="30" t="s">
        <v>18</v>
      </c>
      <c r="B26" s="144" t="s">
        <v>9</v>
      </c>
      <c r="C26" s="31">
        <f>SUM(C27:C29)</f>
        <v>35</v>
      </c>
      <c r="D26" s="12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82"/>
      <c r="AE26" s="75"/>
      <c r="AF26" s="83"/>
      <c r="AG26" s="83"/>
      <c r="AH26" s="83"/>
      <c r="AI26" s="83"/>
      <c r="AJ26" s="76"/>
      <c r="AK26" s="84"/>
      <c r="AL26" s="32"/>
      <c r="AM26" s="32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145"/>
      <c r="BB26" s="20"/>
      <c r="BC26" s="21"/>
    </row>
    <row r="27" spans="1:55" s="5" customFormat="1" ht="39.75" customHeight="1">
      <c r="A27" s="27" t="s">
        <v>14</v>
      </c>
      <c r="B27" s="61" t="s">
        <v>60</v>
      </c>
      <c r="C27" s="11">
        <v>18.5</v>
      </c>
      <c r="D27" s="78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8"/>
      <c r="AE27" s="79"/>
      <c r="AF27" s="86"/>
      <c r="AG27" s="86"/>
      <c r="AH27" s="86"/>
      <c r="AI27" s="87"/>
      <c r="AJ27" s="80"/>
      <c r="AK27" s="87"/>
      <c r="AL27" s="12"/>
      <c r="AM27" s="12"/>
      <c r="AN27" s="81"/>
      <c r="AO27" s="81"/>
      <c r="AP27" s="187"/>
      <c r="AQ27" s="191"/>
      <c r="AR27" s="81"/>
      <c r="AS27" s="187">
        <v>2.5</v>
      </c>
      <c r="AT27" s="81">
        <v>5</v>
      </c>
      <c r="AU27" s="81">
        <v>5</v>
      </c>
      <c r="AV27" s="81">
        <v>5</v>
      </c>
      <c r="AW27" s="81">
        <v>1</v>
      </c>
      <c r="AX27" s="81"/>
      <c r="AY27" s="81"/>
      <c r="AZ27" s="81"/>
      <c r="BA27" s="115"/>
      <c r="BB27" s="20"/>
      <c r="BC27" s="21"/>
    </row>
    <row r="28" spans="1:55" s="5" customFormat="1" ht="39" customHeight="1">
      <c r="A28" s="27" t="s">
        <v>15</v>
      </c>
      <c r="B28" s="63" t="s">
        <v>4</v>
      </c>
      <c r="C28" s="11">
        <v>15</v>
      </c>
      <c r="D28" s="78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86"/>
      <c r="AG28" s="86"/>
      <c r="AH28" s="86"/>
      <c r="AI28" s="12"/>
      <c r="AJ28" s="80"/>
      <c r="AK28" s="12"/>
      <c r="AL28" s="87"/>
      <c r="AM28" s="12"/>
      <c r="AN28" s="81"/>
      <c r="AO28" s="81"/>
      <c r="AP28" s="81"/>
      <c r="AQ28" s="81"/>
      <c r="AR28" s="81"/>
      <c r="AS28" s="81"/>
      <c r="AT28" s="81"/>
      <c r="AU28" s="81"/>
      <c r="AV28" s="81"/>
      <c r="AW28" s="81">
        <v>4</v>
      </c>
      <c r="AX28" s="81">
        <v>5</v>
      </c>
      <c r="AY28" s="81">
        <v>5</v>
      </c>
      <c r="AZ28" s="81">
        <v>1</v>
      </c>
      <c r="BA28" s="115"/>
      <c r="BB28" s="20"/>
      <c r="BC28" s="21"/>
    </row>
    <row r="29" spans="1:55" s="5" customFormat="1" ht="37.5" customHeight="1" thickBot="1">
      <c r="A29" s="132" t="s">
        <v>16</v>
      </c>
      <c r="B29" s="117" t="s">
        <v>48</v>
      </c>
      <c r="C29" s="118">
        <v>1.5</v>
      </c>
      <c r="D29" s="119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34"/>
      <c r="AG29" s="134"/>
      <c r="AH29" s="134"/>
      <c r="AI29" s="139"/>
      <c r="AJ29" s="121"/>
      <c r="AK29" s="135"/>
      <c r="AL29" s="135"/>
      <c r="AM29" s="139"/>
      <c r="AN29" s="123"/>
      <c r="AO29" s="123"/>
      <c r="AP29" s="123"/>
      <c r="AQ29" s="123"/>
      <c r="AR29" s="123"/>
      <c r="AS29" s="123"/>
      <c r="AT29" s="123"/>
      <c r="AU29" s="123"/>
      <c r="AV29" s="123"/>
      <c r="AW29" s="186"/>
      <c r="AX29" s="188"/>
      <c r="AY29" s="71"/>
      <c r="AZ29" s="186">
        <v>1.5</v>
      </c>
      <c r="BA29" s="124"/>
      <c r="BB29" s="20"/>
      <c r="BC29" s="21"/>
    </row>
    <row r="30" spans="1:58" s="5" customFormat="1" ht="38.25" customHeight="1" thickTop="1">
      <c r="A30" s="126" t="s">
        <v>25</v>
      </c>
      <c r="B30" s="136" t="s">
        <v>40</v>
      </c>
      <c r="C30" s="107">
        <v>5.5</v>
      </c>
      <c r="D30" s="107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9"/>
      <c r="AE30" s="109"/>
      <c r="AF30" s="129"/>
      <c r="AG30" s="129"/>
      <c r="AH30" s="129"/>
      <c r="AI30" s="131"/>
      <c r="AJ30" s="110"/>
      <c r="AK30" s="130"/>
      <c r="AL30" s="130"/>
      <c r="AM30" s="131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4"/>
      <c r="BB30" s="20"/>
      <c r="BC30" s="21"/>
      <c r="BF30" s="10"/>
    </row>
    <row r="31" spans="1:55" s="5" customFormat="1" ht="39" customHeight="1" thickBot="1">
      <c r="A31" s="132" t="s">
        <v>38</v>
      </c>
      <c r="B31" s="169" t="s">
        <v>60</v>
      </c>
      <c r="C31" s="118">
        <v>5.5</v>
      </c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34"/>
      <c r="AG31" s="134"/>
      <c r="AH31" s="134"/>
      <c r="AI31" s="139"/>
      <c r="AJ31" s="121"/>
      <c r="AK31" s="135"/>
      <c r="AL31" s="139"/>
      <c r="AM31" s="139"/>
      <c r="AN31" s="123"/>
      <c r="AO31" s="123"/>
      <c r="AP31" s="123"/>
      <c r="AQ31" s="123"/>
      <c r="AR31" s="123"/>
      <c r="AS31" s="123"/>
      <c r="AT31" s="123"/>
      <c r="AU31" s="123"/>
      <c r="AV31" s="123"/>
      <c r="AW31" s="186"/>
      <c r="AX31" s="192"/>
      <c r="AY31" s="123"/>
      <c r="AZ31" s="186">
        <v>2.5</v>
      </c>
      <c r="BA31" s="124">
        <v>3</v>
      </c>
      <c r="BB31" s="22"/>
      <c r="BC31" s="23"/>
    </row>
    <row r="32" spans="1:55" s="5" customFormat="1" ht="39" customHeight="1" thickTop="1">
      <c r="A32" s="146"/>
      <c r="B32" s="173" t="s">
        <v>56</v>
      </c>
      <c r="C32" s="147">
        <v>18</v>
      </c>
      <c r="D32" s="148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>
        <v>3</v>
      </c>
      <c r="AB32" s="149">
        <v>5</v>
      </c>
      <c r="AC32" s="149">
        <v>5</v>
      </c>
      <c r="AD32" s="149">
        <v>5</v>
      </c>
      <c r="AE32" s="149"/>
      <c r="AF32" s="150"/>
      <c r="AG32" s="150"/>
      <c r="AH32" s="150"/>
      <c r="AI32" s="151"/>
      <c r="AJ32" s="152"/>
      <c r="AK32" s="153"/>
      <c r="AL32" s="151"/>
      <c r="AM32" s="151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77"/>
      <c r="AZ32" s="77"/>
      <c r="BA32" s="77"/>
      <c r="BB32" s="20"/>
      <c r="BC32" s="21"/>
    </row>
    <row r="33" spans="1:55" s="5" customFormat="1" ht="42" customHeight="1">
      <c r="A33" s="6"/>
      <c r="B33" s="7"/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8"/>
      <c r="AF33" s="8"/>
      <c r="AG33" s="7"/>
      <c r="AH33" s="7"/>
      <c r="AI33" s="7"/>
      <c r="AJ33" s="7"/>
      <c r="AK33" s="7"/>
      <c r="AL33" s="7"/>
      <c r="AM33" s="7"/>
      <c r="AN33" s="7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20"/>
      <c r="BC33" s="21"/>
    </row>
    <row r="34" spans="55:56" ht="15">
      <c r="BC34" s="8"/>
      <c r="BD34" s="8"/>
    </row>
  </sheetData>
  <sheetProtection/>
  <mergeCells count="9">
    <mergeCell ref="A1:BA1"/>
    <mergeCell ref="D4:BA4"/>
    <mergeCell ref="A3:BA3"/>
    <mergeCell ref="BC5:BC11"/>
    <mergeCell ref="BB5:BB11"/>
    <mergeCell ref="A4:A8"/>
    <mergeCell ref="C4:C8"/>
    <mergeCell ref="B4:B8"/>
    <mergeCell ref="A2:BA2"/>
  </mergeCells>
  <printOptions horizontalCentered="1"/>
  <pageMargins left="0.3937007874015748" right="0.3937007874015748" top="0.2362204724409449" bottom="0.2362204724409449" header="0" footer="0"/>
  <pageSetup horizontalDpi="300" verticalDpi="300" orientation="landscape" paperSize="9" scale="55" r:id="rId1"/>
  <headerFooter alignWithMargins="0">
    <oddFooter>&amp;R
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Layout" workbookViewId="0" topLeftCell="A6">
      <selection activeCell="F13" sqref="F13"/>
    </sheetView>
  </sheetViews>
  <sheetFormatPr defaultColWidth="9.00390625" defaultRowHeight="12.75"/>
  <cols>
    <col min="1" max="1" width="4.00390625" style="0" customWidth="1"/>
    <col min="2" max="2" width="45.00390625" style="0" customWidth="1"/>
    <col min="3" max="3" width="14.75390625" style="0" customWidth="1"/>
    <col min="4" max="4" width="10.75390625" style="0" customWidth="1"/>
    <col min="5" max="5" width="19.25390625" style="0" customWidth="1"/>
    <col min="6" max="6" width="10.375" style="0" customWidth="1"/>
    <col min="7" max="7" width="12.00390625" style="0" customWidth="1"/>
    <col min="8" max="8" width="11.875" style="0" customWidth="1"/>
  </cols>
  <sheetData>
    <row r="1" spans="1:8" ht="18.75" customHeight="1">
      <c r="A1" s="215" t="s">
        <v>21</v>
      </c>
      <c r="B1" s="215"/>
      <c r="C1" s="215"/>
      <c r="D1" s="215"/>
      <c r="E1" s="215"/>
      <c r="F1" s="215"/>
      <c r="G1" s="215"/>
      <c r="H1" s="215"/>
    </row>
    <row r="2" spans="1:8" ht="23.25" customHeight="1">
      <c r="A2" s="217" t="s">
        <v>19</v>
      </c>
      <c r="B2" s="217"/>
      <c r="C2" s="217"/>
      <c r="D2" s="217"/>
      <c r="E2" s="217"/>
      <c r="F2" s="217"/>
      <c r="G2" s="217"/>
      <c r="H2" s="217"/>
    </row>
    <row r="3" spans="1:8" ht="21.75" customHeight="1" thickBot="1">
      <c r="A3" s="216" t="s">
        <v>49</v>
      </c>
      <c r="B3" s="216"/>
      <c r="C3" s="216"/>
      <c r="D3" s="216"/>
      <c r="E3" s="216"/>
      <c r="F3" s="216"/>
      <c r="G3" s="216"/>
      <c r="H3" s="216"/>
    </row>
    <row r="4" spans="1:9" ht="25.5" customHeight="1" thickTop="1">
      <c r="A4" s="209" t="s">
        <v>11</v>
      </c>
      <c r="B4" s="223" t="s">
        <v>7</v>
      </c>
      <c r="C4" s="212" t="s">
        <v>20</v>
      </c>
      <c r="D4" s="218" t="s">
        <v>42</v>
      </c>
      <c r="E4" s="219"/>
      <c r="F4" s="212" t="s">
        <v>55</v>
      </c>
      <c r="G4" s="220" t="s">
        <v>44</v>
      </c>
      <c r="H4" s="221" t="s">
        <v>56</v>
      </c>
      <c r="I4" s="15"/>
    </row>
    <row r="5" spans="1:9" ht="27" customHeight="1">
      <c r="A5" s="210"/>
      <c r="B5" s="224"/>
      <c r="C5" s="213"/>
      <c r="D5" s="38" t="s">
        <v>45</v>
      </c>
      <c r="E5" s="44" t="s">
        <v>46</v>
      </c>
      <c r="F5" s="213"/>
      <c r="G5" s="213"/>
      <c r="H5" s="222"/>
      <c r="I5" s="15"/>
    </row>
    <row r="6" spans="1:9" ht="25.5">
      <c r="A6" s="211"/>
      <c r="B6" s="225"/>
      <c r="C6" s="38" t="s">
        <v>43</v>
      </c>
      <c r="D6" s="44" t="s">
        <v>43</v>
      </c>
      <c r="E6" s="44" t="s">
        <v>43</v>
      </c>
      <c r="F6" s="45" t="s">
        <v>43</v>
      </c>
      <c r="G6" s="45" t="s">
        <v>43</v>
      </c>
      <c r="H6" s="177" t="s">
        <v>54</v>
      </c>
      <c r="I6" s="15"/>
    </row>
    <row r="7" spans="1:9" ht="36.75" customHeight="1">
      <c r="A7" s="164" t="s">
        <v>22</v>
      </c>
      <c r="B7" s="165" t="s">
        <v>52</v>
      </c>
      <c r="C7" s="34">
        <v>14</v>
      </c>
      <c r="D7" s="34">
        <v>0</v>
      </c>
      <c r="E7" s="34">
        <v>0</v>
      </c>
      <c r="F7" s="41">
        <v>2</v>
      </c>
      <c r="G7" s="41">
        <v>0.5</v>
      </c>
      <c r="H7" s="179">
        <v>0</v>
      </c>
      <c r="I7" s="15"/>
    </row>
    <row r="8" spans="1:9" ht="63.75">
      <c r="A8" s="166">
        <v>2</v>
      </c>
      <c r="B8" s="17" t="s">
        <v>8</v>
      </c>
      <c r="C8" s="175">
        <v>23</v>
      </c>
      <c r="D8" s="33">
        <v>33</v>
      </c>
      <c r="E8" s="37" t="s">
        <v>57</v>
      </c>
      <c r="F8" s="46">
        <v>3.5</v>
      </c>
      <c r="G8" s="46">
        <v>1.5</v>
      </c>
      <c r="H8" s="179">
        <v>0</v>
      </c>
      <c r="I8" s="15"/>
    </row>
    <row r="9" spans="1:9" ht="26.25" customHeight="1">
      <c r="A9" s="166">
        <v>3</v>
      </c>
      <c r="B9" s="16" t="s">
        <v>10</v>
      </c>
      <c r="C9" s="33">
        <v>13</v>
      </c>
      <c r="D9" s="33">
        <v>15</v>
      </c>
      <c r="E9" s="33">
        <v>0</v>
      </c>
      <c r="F9" s="42">
        <v>1.5</v>
      </c>
      <c r="G9" s="42">
        <v>1.5</v>
      </c>
      <c r="H9" s="179">
        <v>0</v>
      </c>
      <c r="I9" s="15"/>
    </row>
    <row r="10" spans="1:8" ht="72.75" customHeight="1">
      <c r="A10" s="166">
        <v>4</v>
      </c>
      <c r="B10" s="16" t="s">
        <v>53</v>
      </c>
      <c r="C10" s="33">
        <v>28</v>
      </c>
      <c r="D10" s="33">
        <v>33</v>
      </c>
      <c r="E10" s="36" t="s">
        <v>58</v>
      </c>
      <c r="F10" s="41">
        <v>3</v>
      </c>
      <c r="G10" s="41">
        <v>1.5</v>
      </c>
      <c r="H10" s="179">
        <v>0</v>
      </c>
    </row>
    <row r="11" spans="1:8" ht="37.5" customHeight="1">
      <c r="A11" s="166">
        <v>5</v>
      </c>
      <c r="B11" s="17" t="s">
        <v>9</v>
      </c>
      <c r="C11" s="33">
        <v>17</v>
      </c>
      <c r="D11" s="33">
        <v>15</v>
      </c>
      <c r="E11" s="33">
        <v>0</v>
      </c>
      <c r="F11" s="42">
        <v>1.5</v>
      </c>
      <c r="G11" s="42">
        <v>1.5</v>
      </c>
      <c r="H11" s="179">
        <v>0</v>
      </c>
    </row>
    <row r="12" spans="1:8" ht="26.25" customHeight="1">
      <c r="A12" s="166">
        <v>6</v>
      </c>
      <c r="B12" s="17" t="s">
        <v>40</v>
      </c>
      <c r="C12" s="33">
        <v>4.5</v>
      </c>
      <c r="D12" s="33">
        <v>0</v>
      </c>
      <c r="E12" s="34">
        <v>0</v>
      </c>
      <c r="F12" s="41">
        <v>1</v>
      </c>
      <c r="G12" s="42">
        <v>0</v>
      </c>
      <c r="H12" s="179">
        <v>0</v>
      </c>
    </row>
    <row r="13" spans="1:9" ht="23.25" customHeight="1" thickBot="1">
      <c r="A13" s="167">
        <v>7</v>
      </c>
      <c r="B13" s="176" t="s">
        <v>50</v>
      </c>
      <c r="C13" s="35">
        <f>SUM(C7:C12)</f>
        <v>99.5</v>
      </c>
      <c r="D13" s="35">
        <f>SUM(D8:D12)</f>
        <v>96</v>
      </c>
      <c r="E13" s="172">
        <v>18</v>
      </c>
      <c r="F13" s="178">
        <f>SUM(F7:F12)</f>
        <v>12.5</v>
      </c>
      <c r="G13" s="43">
        <f>SUM(G7:G12)</f>
        <v>6.5</v>
      </c>
      <c r="H13" s="168">
        <v>24</v>
      </c>
      <c r="I13">
        <f>C13+D13+E13+F13+G13</f>
        <v>232.5</v>
      </c>
    </row>
    <row r="14" spans="1:8" ht="40.5" customHeight="1" thickTop="1">
      <c r="A14" s="170" t="s">
        <v>51</v>
      </c>
      <c r="B14" s="171"/>
      <c r="C14" s="171"/>
      <c r="D14" s="171"/>
      <c r="E14" s="171"/>
      <c r="F14" s="171"/>
      <c r="G14" s="171"/>
      <c r="H14" s="171"/>
    </row>
    <row r="15" spans="1:8" ht="40.5" customHeight="1">
      <c r="A15" s="214"/>
      <c r="B15" s="214"/>
      <c r="C15" s="214"/>
      <c r="D15" s="214"/>
      <c r="E15" s="214"/>
      <c r="F15" s="214"/>
      <c r="G15" s="214"/>
      <c r="H15" s="214"/>
    </row>
  </sheetData>
  <sheetProtection/>
  <mergeCells count="11">
    <mergeCell ref="B4:B6"/>
    <mergeCell ref="A4:A6"/>
    <mergeCell ref="F4:F5"/>
    <mergeCell ref="A15:H15"/>
    <mergeCell ref="A1:H1"/>
    <mergeCell ref="A3:H3"/>
    <mergeCell ref="A2:H2"/>
    <mergeCell ref="D4:E4"/>
    <mergeCell ref="C4:C5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ХарГАЖТ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Деканат АТС</dc:creator>
  <cp:keywords/>
  <dc:description/>
  <cp:lastModifiedBy>budnichenkotp</cp:lastModifiedBy>
  <cp:lastPrinted>2015-09-29T07:25:03Z</cp:lastPrinted>
  <dcterms:created xsi:type="dcterms:W3CDTF">2000-05-12T07:53:26Z</dcterms:created>
  <dcterms:modified xsi:type="dcterms:W3CDTF">2015-09-29T07:26:59Z</dcterms:modified>
  <cp:category/>
  <cp:version/>
  <cp:contentType/>
  <cp:contentStatus/>
</cp:coreProperties>
</file>